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11"/>
  <workbookPr defaultThemeVersion="124226"/>
  <xr:revisionPtr revIDLastSave="0" documentId="11_93B55FCC0040C40C18EDC060C2C0FA4E862F1990" xr6:coauthVersionLast="47" xr6:coauthVersionMax="47" xr10:uidLastSave="{00000000-0000-0000-0000-000000000000}"/>
  <bookViews>
    <workbookView xWindow="-12" yWindow="48" windowWidth="14400" windowHeight="9372" xr2:uid="{00000000-000D-0000-FFFF-FFFF00000000}"/>
  </bookViews>
  <sheets>
    <sheet name="ASMI" sheetId="1" r:id="rId1"/>
    <sheet name="Sheet1" sheetId="2" r:id="rId2"/>
  </sheets>
  <definedNames>
    <definedName name="_xlnm.Print_Area" localSheetId="0">ASMI!$A$1:$D$110</definedName>
  </definedNames>
  <calcPr calcId="145621"/>
</workbook>
</file>

<file path=xl/calcChain.xml><?xml version="1.0" encoding="utf-8"?>
<calcChain xmlns="http://schemas.openxmlformats.org/spreadsheetml/2006/main">
  <c r="C23" i="1" l="1"/>
  <c r="B110" i="1"/>
  <c r="C22" i="1"/>
  <c r="C21" i="1"/>
  <c r="C20" i="1"/>
  <c r="C19" i="1"/>
  <c r="C17" i="1"/>
  <c r="C16" i="1"/>
  <c r="C18" i="1"/>
  <c r="D110" i="1"/>
  <c r="C110" i="1" l="1"/>
  <c r="B7" i="1"/>
</calcChain>
</file>

<file path=xl/sharedStrings.xml><?xml version="1.0" encoding="utf-8"?>
<sst xmlns="http://schemas.openxmlformats.org/spreadsheetml/2006/main" count="10" uniqueCount="10">
  <si>
    <t>ASM International NV</t>
  </si>
  <si>
    <t>share buyback program</t>
  </si>
  <si>
    <t>Repurchase up to EUR 100 million in the 2014-2015 time frame</t>
  </si>
  <si>
    <t>Announced October 29, 2014</t>
  </si>
  <si>
    <t>Repurchased of total program:</t>
  </si>
  <si>
    <t>Date</t>
  </si>
  <si>
    <t>Repurchased shares</t>
  </si>
  <si>
    <t>Average price</t>
  </si>
  <si>
    <t>Repurchased value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</si>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</sst>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€-462]\ #,##0.00"/>
    <numFmt numFmtId="165" formatCode="[$€-462]\ #,##0"/>
    <numFmt numFmtId="166" formatCode="[$-409]d\-mmm\-yyyy;@"/>
    <numFmt numFmtId="167" formatCode="0.0%"/>
    <numFmt numFmtId="168" formatCode="[$-409]mmmm\ d\,\ yyyy;@"/>
    <numFmt numFmtId="169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2" borderId="0" xfId="0" applyFill="1"/>
    <xf numFmtId="0" fontId="3" fillId="2" borderId="0" xfId="2" applyFont="1" applyFill="1"/>
    <xf numFmtId="10" fontId="3" fillId="2" borderId="0" xfId="2" applyNumberFormat="1" applyFont="1" applyFill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43" fontId="7" fillId="2" borderId="0" xfId="1" applyFont="1" applyFill="1" applyAlignment="1">
      <alignment horizontal="center"/>
    </xf>
    <xf numFmtId="0" fontId="3" fillId="2" borderId="0" xfId="2" applyFont="1" applyFill="1" applyAlignment="1">
      <alignment horizontal="left"/>
    </xf>
    <xf numFmtId="0" fontId="8" fillId="2" borderId="0" xfId="2" applyFont="1" applyFill="1"/>
    <xf numFmtId="0" fontId="9" fillId="2" borderId="0" xfId="2" applyFont="1" applyFill="1"/>
    <xf numFmtId="0" fontId="10" fillId="2" borderId="0" xfId="2" applyFont="1" applyFill="1"/>
    <xf numFmtId="167" fontId="11" fillId="2" borderId="0" xfId="2" applyNumberFormat="1" applyFont="1" applyFill="1" applyAlignment="1">
      <alignment horizontal="center"/>
    </xf>
    <xf numFmtId="165" fontId="9" fillId="2" borderId="0" xfId="2" applyNumberFormat="1" applyFont="1" applyFill="1" applyAlignment="1">
      <alignment horizontal="center"/>
    </xf>
    <xf numFmtId="166" fontId="9" fillId="2" borderId="0" xfId="2" applyNumberFormat="1" applyFont="1" applyFill="1" applyAlignment="1">
      <alignment horizontal="left"/>
    </xf>
    <xf numFmtId="0" fontId="11" fillId="2" borderId="1" xfId="2" applyFont="1" applyFill="1" applyBorder="1"/>
    <xf numFmtId="0" fontId="4" fillId="3" borderId="0" xfId="2" applyFont="1" applyFill="1"/>
    <xf numFmtId="168" fontId="9" fillId="2" borderId="0" xfId="2" applyNumberFormat="1" applyFont="1" applyFill="1" applyAlignment="1">
      <alignment horizontal="left"/>
    </xf>
    <xf numFmtId="165" fontId="9" fillId="2" borderId="0" xfId="2" applyNumberFormat="1" applyFont="1" applyFill="1" applyAlignment="1">
      <alignment horizontal="right"/>
    </xf>
    <xf numFmtId="165" fontId="11" fillId="2" borderId="1" xfId="2" applyNumberFormat="1" applyFont="1" applyFill="1" applyBorder="1" applyAlignment="1">
      <alignment horizontal="right"/>
    </xf>
    <xf numFmtId="3" fontId="9" fillId="2" borderId="0" xfId="2" applyNumberFormat="1" applyFont="1" applyFill="1" applyAlignment="1">
      <alignment horizontal="right"/>
    </xf>
    <xf numFmtId="0" fontId="9" fillId="2" borderId="0" xfId="2" applyFont="1" applyFill="1" applyAlignment="1">
      <alignment horizontal="right"/>
    </xf>
    <xf numFmtId="3" fontId="11" fillId="2" borderId="1" xfId="2" applyNumberFormat="1" applyFont="1" applyFill="1" applyBorder="1" applyAlignment="1">
      <alignment horizontal="right"/>
    </xf>
    <xf numFmtId="0" fontId="4" fillId="2" borderId="0" xfId="2" applyFont="1" applyFill="1" applyAlignment="1">
      <alignment horizontal="right"/>
    </xf>
    <xf numFmtId="164" fontId="9" fillId="2" borderId="0" xfId="2" applyNumberFormat="1" applyFont="1" applyFill="1" applyAlignment="1">
      <alignment horizontal="right"/>
    </xf>
    <xf numFmtId="164" fontId="11" fillId="2" borderId="1" xfId="2" applyNumberFormat="1" applyFont="1" applyFill="1" applyBorder="1" applyAlignment="1">
      <alignment horizontal="right"/>
    </xf>
    <xf numFmtId="0" fontId="4" fillId="3" borderId="0" xfId="2" applyFont="1" applyFill="1" applyAlignment="1">
      <alignment horizontal="right"/>
    </xf>
    <xf numFmtId="169" fontId="9" fillId="2" borderId="0" xfId="1" applyNumberFormat="1" applyFont="1" applyFill="1" applyBorder="1" applyAlignment="1">
      <alignment horizontal="right"/>
    </xf>
    <xf numFmtId="165" fontId="9" fillId="4" borderId="0" xfId="2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95250</xdr:rowOff>
    </xdr:from>
    <xdr:to>
      <xdr:col>4</xdr:col>
      <xdr:colOff>9525</xdr:colOff>
      <xdr:row>3</xdr:row>
      <xdr:rowOff>41311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95250"/>
          <a:ext cx="2257425" cy="727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8"/>
  <sheetViews>
    <sheetView tabSelected="1" topLeftCell="A87" workbookViewId="0">
      <selection activeCell="D94" sqref="D94"/>
    </sheetView>
  </sheetViews>
  <sheetFormatPr defaultColWidth="9.140625" defaultRowHeight="14.45"/>
  <cols>
    <col min="1" max="1" width="27.42578125" style="1" customWidth="1"/>
    <col min="2" max="3" width="27.42578125" style="6" customWidth="1"/>
    <col min="4" max="4" width="27.28515625" style="6" customWidth="1"/>
    <col min="5" max="16384" width="9.140625" style="1"/>
  </cols>
  <sheetData>
    <row r="1" spans="1:4" ht="23.25">
      <c r="A1" s="13" t="s">
        <v>0</v>
      </c>
      <c r="B1" s="8"/>
      <c r="C1" s="8"/>
      <c r="D1" s="8"/>
    </row>
    <row r="2" spans="1:4" ht="23.25">
      <c r="A2" s="13" t="s">
        <v>1</v>
      </c>
      <c r="B2" s="9"/>
      <c r="C2" s="8"/>
      <c r="D2" s="8"/>
    </row>
    <row r="3" spans="1:4" ht="15">
      <c r="A3" s="14"/>
      <c r="B3" s="9"/>
      <c r="C3" s="9"/>
      <c r="D3" s="9"/>
    </row>
    <row r="4" spans="1:4" ht="15.75">
      <c r="A4" s="15" t="s">
        <v>2</v>
      </c>
      <c r="B4" s="9"/>
      <c r="C4" s="9"/>
      <c r="D4" s="9"/>
    </row>
    <row r="5" spans="1:4" ht="15.75">
      <c r="A5" s="15"/>
      <c r="B5" s="9"/>
      <c r="C5" s="9"/>
      <c r="D5" s="9"/>
    </row>
    <row r="6" spans="1:4" ht="15">
      <c r="A6" s="14" t="s">
        <v>3</v>
      </c>
      <c r="B6" s="9"/>
      <c r="C6" s="9"/>
      <c r="D6" s="12"/>
    </row>
    <row r="7" spans="1:4" ht="15">
      <c r="A7" s="14" t="s">
        <v>4</v>
      </c>
      <c r="B7" s="16">
        <f>D110/100000000</f>
        <v>1.0000982743078077</v>
      </c>
      <c r="C7" s="9"/>
      <c r="D7" s="9"/>
    </row>
    <row r="8" spans="1:4" ht="15">
      <c r="A8" s="2"/>
      <c r="B8" s="3"/>
      <c r="C8" s="9"/>
      <c r="D8" s="9"/>
    </row>
    <row r="9" spans="1:4" ht="15">
      <c r="A9" s="2"/>
      <c r="B9" s="9"/>
      <c r="C9" s="9"/>
      <c r="D9" s="9"/>
    </row>
    <row r="10" spans="1:4" ht="15">
      <c r="A10" s="20" t="s">
        <v>5</v>
      </c>
      <c r="B10" s="30" t="s">
        <v>6</v>
      </c>
      <c r="C10" s="30" t="s">
        <v>7</v>
      </c>
      <c r="D10" s="30" t="s">
        <v>8</v>
      </c>
    </row>
    <row r="11" spans="1:4" ht="6.75" customHeight="1">
      <c r="A11" s="4"/>
      <c r="B11" s="5"/>
      <c r="C11" s="27"/>
      <c r="D11" s="5"/>
    </row>
    <row r="12" spans="1:4" ht="15">
      <c r="A12" s="21">
        <v>41967</v>
      </c>
      <c r="B12" s="24">
        <v>500000</v>
      </c>
      <c r="C12" s="28">
        <v>33.133299999999998</v>
      </c>
      <c r="D12" s="32">
        <v>16566650</v>
      </c>
    </row>
    <row r="13" spans="1:4" ht="15">
      <c r="A13" s="21">
        <v>41968</v>
      </c>
      <c r="B13" s="24">
        <v>19000</v>
      </c>
      <c r="C13" s="28">
        <v>33.5411</v>
      </c>
      <c r="D13" s="32">
        <v>637280.9</v>
      </c>
    </row>
    <row r="14" spans="1:4" ht="15">
      <c r="A14" s="21">
        <v>41969</v>
      </c>
      <c r="B14" s="24">
        <v>30000</v>
      </c>
      <c r="C14" s="28">
        <v>33.524520000000003</v>
      </c>
      <c r="D14" s="32">
        <v>1005754.8</v>
      </c>
    </row>
    <row r="15" spans="1:4" ht="15">
      <c r="A15" s="21">
        <v>41971</v>
      </c>
      <c r="B15" s="24">
        <v>6671</v>
      </c>
      <c r="C15" s="28">
        <v>33.577599999999997</v>
      </c>
      <c r="D15" s="32">
        <v>223996.04</v>
      </c>
    </row>
    <row r="16" spans="1:4" ht="15">
      <c r="A16" s="21">
        <v>41974</v>
      </c>
      <c r="B16" s="24">
        <v>21600</v>
      </c>
      <c r="C16" s="28">
        <f t="shared" ref="C16:C23" si="0">D16/B16</f>
        <v>33.283042994074066</v>
      </c>
      <c r="D16" s="32">
        <v>718913.72867199988</v>
      </c>
    </row>
    <row r="17" spans="1:4" ht="15">
      <c r="A17" s="21">
        <v>41975</v>
      </c>
      <c r="B17" s="24">
        <v>28189</v>
      </c>
      <c r="C17" s="28">
        <f t="shared" si="0"/>
        <v>33.055710366029302</v>
      </c>
      <c r="D17" s="32">
        <v>931807.41950800002</v>
      </c>
    </row>
    <row r="18" spans="1:4" ht="15">
      <c r="A18" s="21">
        <v>41977</v>
      </c>
      <c r="B18" s="24">
        <v>20000</v>
      </c>
      <c r="C18" s="28">
        <f t="shared" si="0"/>
        <v>33.256100000000004</v>
      </c>
      <c r="D18" s="32">
        <v>665122</v>
      </c>
    </row>
    <row r="19" spans="1:4" ht="15">
      <c r="A19" s="21">
        <v>41981</v>
      </c>
      <c r="B19" s="24">
        <v>71332</v>
      </c>
      <c r="C19" s="28">
        <f t="shared" si="0"/>
        <v>34.664492116862</v>
      </c>
      <c r="D19" s="32">
        <v>2472687.55168</v>
      </c>
    </row>
    <row r="20" spans="1:4" ht="15">
      <c r="A20" s="21">
        <v>41982</v>
      </c>
      <c r="B20" s="24">
        <v>28966</v>
      </c>
      <c r="C20" s="28">
        <f t="shared" si="0"/>
        <v>33.594820133950151</v>
      </c>
      <c r="D20" s="32">
        <v>973107.56</v>
      </c>
    </row>
    <row r="21" spans="1:4" ht="15">
      <c r="A21" s="21">
        <v>41983</v>
      </c>
      <c r="B21" s="24">
        <v>15866</v>
      </c>
      <c r="C21" s="28">
        <f t="shared" si="0"/>
        <v>33.559099962183289</v>
      </c>
      <c r="D21" s="32">
        <v>532448.68000000005</v>
      </c>
    </row>
    <row r="22" spans="1:4" ht="15">
      <c r="A22" s="21">
        <v>41984</v>
      </c>
      <c r="B22" s="24">
        <v>10512</v>
      </c>
      <c r="C22" s="28">
        <f t="shared" si="0"/>
        <v>33.33574104033486</v>
      </c>
      <c r="D22" s="32">
        <v>350425.30981600005</v>
      </c>
    </row>
    <row r="23" spans="1:4" ht="15">
      <c r="A23" s="21">
        <v>41985</v>
      </c>
      <c r="B23" s="24">
        <v>15000</v>
      </c>
      <c r="C23" s="28">
        <f t="shared" si="0"/>
        <v>33.460660000000004</v>
      </c>
      <c r="D23" s="32">
        <v>501909.9</v>
      </c>
    </row>
    <row r="24" spans="1:4" ht="15">
      <c r="A24" s="21">
        <v>41988</v>
      </c>
      <c r="B24" s="31">
        <v>45793</v>
      </c>
      <c r="C24" s="28">
        <v>33.035240000000002</v>
      </c>
      <c r="D24" s="32">
        <v>1512782.74532</v>
      </c>
    </row>
    <row r="25" spans="1:4" ht="15">
      <c r="A25" s="21">
        <v>41989</v>
      </c>
      <c r="B25" s="31">
        <v>25000</v>
      </c>
      <c r="C25" s="28">
        <v>32.428260000000002</v>
      </c>
      <c r="D25" s="32">
        <v>810706.50000000012</v>
      </c>
    </row>
    <row r="26" spans="1:4" ht="15">
      <c r="A26" s="21">
        <v>41990</v>
      </c>
      <c r="B26" s="31">
        <v>14000</v>
      </c>
      <c r="C26" s="28">
        <v>32.314360000000001</v>
      </c>
      <c r="D26" s="32">
        <v>452401.04000000004</v>
      </c>
    </row>
    <row r="27" spans="1:4" ht="15">
      <c r="A27" s="21">
        <v>41991</v>
      </c>
      <c r="B27" s="31">
        <v>1211</v>
      </c>
      <c r="C27" s="28">
        <v>32.810380000000002</v>
      </c>
      <c r="D27" s="32">
        <v>39733.370180000005</v>
      </c>
    </row>
    <row r="28" spans="1:4" ht="15">
      <c r="A28" s="21">
        <v>41992</v>
      </c>
      <c r="B28" s="31">
        <v>8000</v>
      </c>
      <c r="C28" s="28">
        <v>32.967640000000003</v>
      </c>
      <c r="D28" s="32">
        <v>263741.12</v>
      </c>
    </row>
    <row r="29" spans="1:4" ht="15">
      <c r="A29" s="21">
        <v>42002</v>
      </c>
      <c r="B29" s="31">
        <v>16993</v>
      </c>
      <c r="C29" s="28">
        <v>34.376450008827163</v>
      </c>
      <c r="D29" s="32">
        <v>584337.96846200002</v>
      </c>
    </row>
    <row r="30" spans="1:4" ht="15">
      <c r="A30" s="21">
        <v>42004</v>
      </c>
      <c r="B30" s="31">
        <v>75419</v>
      </c>
      <c r="C30" s="28">
        <v>35.088493018973999</v>
      </c>
      <c r="D30" s="32">
        <v>2647327.1954580001</v>
      </c>
    </row>
    <row r="31" spans="1:4" ht="15">
      <c r="A31" s="21">
        <v>42006</v>
      </c>
      <c r="B31" s="31">
        <v>40886</v>
      </c>
      <c r="C31" s="28">
        <v>35.065927701413685</v>
      </c>
      <c r="D31" s="32">
        <v>1434230.568984</v>
      </c>
    </row>
    <row r="32" spans="1:4" ht="15">
      <c r="A32" s="21">
        <v>42009</v>
      </c>
      <c r="B32" s="31">
        <v>21659</v>
      </c>
      <c r="C32" s="28">
        <v>35.055118888221983</v>
      </c>
      <c r="D32" s="32">
        <v>759352.26132800011</v>
      </c>
    </row>
    <row r="33" spans="1:4" ht="15">
      <c r="A33" s="21">
        <v>42010</v>
      </c>
      <c r="B33" s="31">
        <v>46923</v>
      </c>
      <c r="C33" s="28">
        <v>34.273019999999995</v>
      </c>
      <c r="D33" s="32">
        <v>1608192.9174599999</v>
      </c>
    </row>
    <row r="34" spans="1:4" ht="15">
      <c r="A34" s="21">
        <v>42012</v>
      </c>
      <c r="B34" s="31">
        <v>11000</v>
      </c>
      <c r="C34" s="28">
        <v>34.490745454545454</v>
      </c>
      <c r="D34" s="32">
        <v>379412.06200000003</v>
      </c>
    </row>
    <row r="35" spans="1:4" ht="15">
      <c r="A35" s="21">
        <v>42013</v>
      </c>
      <c r="B35" s="31">
        <v>31414</v>
      </c>
      <c r="C35" s="28">
        <v>34.460260000000005</v>
      </c>
      <c r="D35" s="32">
        <v>1082534.6076400001</v>
      </c>
    </row>
    <row r="36" spans="1:4" ht="15">
      <c r="A36" s="21">
        <v>42016</v>
      </c>
      <c r="B36" s="24">
        <v>4731</v>
      </c>
      <c r="C36" s="28">
        <v>34.960777008243504</v>
      </c>
      <c r="D36" s="32">
        <v>165399.43602600001</v>
      </c>
    </row>
    <row r="37" spans="1:4" ht="15">
      <c r="A37" s="21">
        <v>42017</v>
      </c>
      <c r="B37" s="24">
        <v>1848</v>
      </c>
      <c r="C37" s="28">
        <v>35.169080000000001</v>
      </c>
      <c r="D37" s="22">
        <v>64992.459840000003</v>
      </c>
    </row>
    <row r="38" spans="1:4" ht="15">
      <c r="A38" s="21">
        <v>42018</v>
      </c>
      <c r="B38" s="24">
        <v>5000</v>
      </c>
      <c r="C38" s="28">
        <v>34.866579999999999</v>
      </c>
      <c r="D38" s="22">
        <v>174332.9</v>
      </c>
    </row>
    <row r="39" spans="1:4" ht="15">
      <c r="A39" s="21">
        <v>42019</v>
      </c>
      <c r="B39" s="24">
        <v>11252</v>
      </c>
      <c r="C39" s="28">
        <v>34.709940000000003</v>
      </c>
      <c r="D39" s="22">
        <v>390556.24488000001</v>
      </c>
    </row>
    <row r="40" spans="1:4" ht="15">
      <c r="A40" s="21">
        <v>42020</v>
      </c>
      <c r="B40" s="24">
        <v>10000</v>
      </c>
      <c r="C40" s="28">
        <v>34.541639999999994</v>
      </c>
      <c r="D40" s="22">
        <v>345416.39999999997</v>
      </c>
    </row>
    <row r="41" spans="1:4" ht="15">
      <c r="A41" s="21">
        <v>42023</v>
      </c>
      <c r="B41" s="24">
        <v>4238</v>
      </c>
      <c r="C41" s="28">
        <v>35.01</v>
      </c>
      <c r="D41" s="22">
        <v>148389.32999999999</v>
      </c>
    </row>
    <row r="42" spans="1:4">
      <c r="A42" s="21">
        <v>42025</v>
      </c>
      <c r="B42" s="24">
        <v>10483</v>
      </c>
      <c r="C42" s="28">
        <v>35.36</v>
      </c>
      <c r="D42" s="22">
        <v>370726.68</v>
      </c>
    </row>
    <row r="43" spans="1:4">
      <c r="A43" s="21">
        <v>42026</v>
      </c>
      <c r="B43" s="24">
        <v>10299</v>
      </c>
      <c r="C43" s="28">
        <v>36.04</v>
      </c>
      <c r="D43" s="22">
        <v>371182.92</v>
      </c>
    </row>
    <row r="44" spans="1:4">
      <c r="A44" s="21">
        <v>42027</v>
      </c>
      <c r="B44" s="24">
        <v>108</v>
      </c>
      <c r="C44" s="28">
        <v>36.42</v>
      </c>
      <c r="D44" s="22">
        <v>3933.85</v>
      </c>
    </row>
    <row r="45" spans="1:4">
      <c r="A45" s="21">
        <v>42030</v>
      </c>
      <c r="B45" s="24">
        <v>2500</v>
      </c>
      <c r="C45" s="28">
        <v>36.50264</v>
      </c>
      <c r="D45" s="22">
        <v>91256.6</v>
      </c>
    </row>
    <row r="46" spans="1:4">
      <c r="A46" s="21">
        <v>42031</v>
      </c>
      <c r="B46" s="24">
        <v>36000</v>
      </c>
      <c r="C46" s="28">
        <v>36.290559999999999</v>
      </c>
      <c r="D46" s="22">
        <v>1306460.1599999999</v>
      </c>
    </row>
    <row r="47" spans="1:4">
      <c r="A47" s="21">
        <v>42032</v>
      </c>
      <c r="B47" s="24">
        <v>5000</v>
      </c>
      <c r="C47" s="28">
        <v>36.315280000000001</v>
      </c>
      <c r="D47" s="22">
        <v>181576.4</v>
      </c>
    </row>
    <row r="48" spans="1:4">
      <c r="A48" s="21">
        <v>42033</v>
      </c>
      <c r="B48" s="24">
        <v>5961</v>
      </c>
      <c r="C48" s="28">
        <v>36.141679999999994</v>
      </c>
      <c r="D48" s="22">
        <v>215440.55447999996</v>
      </c>
    </row>
    <row r="49" spans="1:4">
      <c r="A49" s="21">
        <v>42037</v>
      </c>
      <c r="B49" s="24">
        <v>52000</v>
      </c>
      <c r="C49" s="28">
        <v>35.529359999999997</v>
      </c>
      <c r="D49" s="22">
        <v>1847526.72</v>
      </c>
    </row>
    <row r="50" spans="1:4">
      <c r="A50" s="21">
        <v>42038</v>
      </c>
      <c r="B50" s="24">
        <v>20985</v>
      </c>
      <c r="C50" s="28">
        <v>35.33596</v>
      </c>
      <c r="D50" s="22">
        <v>741525.12060000002</v>
      </c>
    </row>
    <row r="51" spans="1:4">
      <c r="A51" s="21">
        <v>42041</v>
      </c>
      <c r="B51" s="24">
        <v>35704</v>
      </c>
      <c r="C51" s="28">
        <v>35.380719999999997</v>
      </c>
      <c r="D51" s="22">
        <v>1263233.22688</v>
      </c>
    </row>
    <row r="52" spans="1:4">
      <c r="A52" s="21">
        <v>42044</v>
      </c>
      <c r="B52" s="24">
        <v>1769</v>
      </c>
      <c r="C52" s="28">
        <v>35.014000000000003</v>
      </c>
      <c r="D52" s="22">
        <v>61939.766000000003</v>
      </c>
    </row>
    <row r="53" spans="1:4">
      <c r="A53" s="21">
        <v>42046</v>
      </c>
      <c r="B53" s="24">
        <v>18919</v>
      </c>
      <c r="C53" s="28">
        <v>36.451520000000002</v>
      </c>
      <c r="D53" s="22">
        <v>689626.30688000005</v>
      </c>
    </row>
    <row r="54" spans="1:4">
      <c r="A54" s="21">
        <v>42047</v>
      </c>
      <c r="B54" s="24">
        <v>2679</v>
      </c>
      <c r="C54" s="28">
        <v>37.305375310190371</v>
      </c>
      <c r="D54" s="22">
        <v>99941.100456</v>
      </c>
    </row>
    <row r="55" spans="1:4">
      <c r="A55" s="21">
        <v>42048</v>
      </c>
      <c r="B55" s="24">
        <v>20000</v>
      </c>
      <c r="C55" s="28">
        <v>37.154200000000003</v>
      </c>
      <c r="D55" s="22">
        <v>743084</v>
      </c>
    </row>
    <row r="56" spans="1:4">
      <c r="A56" s="21">
        <v>42053</v>
      </c>
      <c r="B56" s="24">
        <v>3341</v>
      </c>
      <c r="C56" s="28">
        <v>38.085228000000001</v>
      </c>
      <c r="D56" s="22">
        <v>127242.74674800001</v>
      </c>
    </row>
    <row r="57" spans="1:4">
      <c r="A57" s="21">
        <v>42054</v>
      </c>
      <c r="B57" s="24">
        <v>1179</v>
      </c>
      <c r="C57" s="28">
        <v>38.0152</v>
      </c>
      <c r="D57" s="22">
        <v>44819.9208</v>
      </c>
    </row>
    <row r="58" spans="1:4">
      <c r="A58" s="21">
        <v>42055</v>
      </c>
      <c r="B58" s="24">
        <v>472</v>
      </c>
      <c r="C58" s="28">
        <v>38.335328000000004</v>
      </c>
      <c r="D58" s="22">
        <v>18094.274816000001</v>
      </c>
    </row>
    <row r="59" spans="1:4">
      <c r="A59" s="21">
        <v>42058</v>
      </c>
      <c r="B59" s="24">
        <v>500</v>
      </c>
      <c r="C59" s="28">
        <v>38.505395999999998</v>
      </c>
      <c r="D59" s="22">
        <v>19252.698</v>
      </c>
    </row>
    <row r="60" spans="1:4">
      <c r="A60" s="21">
        <v>42059</v>
      </c>
      <c r="B60" s="24">
        <v>22500</v>
      </c>
      <c r="C60" s="28">
        <v>39.840940000000003</v>
      </c>
      <c r="D60" s="22">
        <v>896421.15</v>
      </c>
    </row>
    <row r="61" spans="1:4">
      <c r="A61" s="21">
        <v>42060</v>
      </c>
      <c r="B61" s="24">
        <v>679</v>
      </c>
      <c r="C61" s="28">
        <v>40.281106000000001</v>
      </c>
      <c r="D61" s="22">
        <v>27350.870974000001</v>
      </c>
    </row>
    <row r="62" spans="1:4">
      <c r="A62" s="21">
        <v>42062</v>
      </c>
      <c r="B62" s="24">
        <v>19983</v>
      </c>
      <c r="C62" s="28">
        <v>40.499139999999997</v>
      </c>
      <c r="D62" s="22">
        <v>809294.31461999996</v>
      </c>
    </row>
    <row r="63" spans="1:4">
      <c r="A63" s="21">
        <v>42066</v>
      </c>
      <c r="B63" s="24">
        <v>19028</v>
      </c>
      <c r="C63" s="28">
        <v>41.165840000000003</v>
      </c>
      <c r="D63" s="22">
        <v>783303.60352</v>
      </c>
    </row>
    <row r="64" spans="1:4">
      <c r="A64" s="21">
        <v>42067</v>
      </c>
      <c r="B64" s="24">
        <v>500</v>
      </c>
      <c r="C64" s="28">
        <v>42.086828000000004</v>
      </c>
      <c r="D64" s="22">
        <v>21043.414000000001</v>
      </c>
    </row>
    <row r="65" spans="1:4">
      <c r="A65" s="21">
        <v>42068</v>
      </c>
      <c r="B65" s="24">
        <v>30859</v>
      </c>
      <c r="C65" s="28">
        <v>40.616611358760814</v>
      </c>
      <c r="D65" s="22">
        <v>1253388.0099199999</v>
      </c>
    </row>
    <row r="66" spans="1:4">
      <c r="A66" s="21">
        <v>42069</v>
      </c>
      <c r="B66" s="24">
        <v>4053</v>
      </c>
      <c r="C66" s="28">
        <v>41.648579738465337</v>
      </c>
      <c r="D66" s="22">
        <v>168801.69368</v>
      </c>
    </row>
    <row r="67" spans="1:4">
      <c r="A67" s="21">
        <v>42072</v>
      </c>
      <c r="B67" s="24">
        <v>1859</v>
      </c>
      <c r="C67" s="28">
        <v>42.360799836471223</v>
      </c>
      <c r="D67" s="22">
        <v>78748.726896000007</v>
      </c>
    </row>
    <row r="68" spans="1:4">
      <c r="A68" s="21">
        <v>42073</v>
      </c>
      <c r="B68" s="24">
        <v>19128</v>
      </c>
      <c r="C68" s="28">
        <v>42.428089502300288</v>
      </c>
      <c r="D68" s="22">
        <v>811564.49599999993</v>
      </c>
    </row>
    <row r="69" spans="1:4">
      <c r="A69" s="21">
        <v>42074</v>
      </c>
      <c r="B69" s="24">
        <v>1769</v>
      </c>
      <c r="C69" s="28">
        <v>42.54501119999999</v>
      </c>
      <c r="D69" s="22">
        <v>75262.124812799986</v>
      </c>
    </row>
    <row r="70" spans="1:4">
      <c r="A70" s="21">
        <v>42075</v>
      </c>
      <c r="B70" s="24">
        <v>37000</v>
      </c>
      <c r="C70" s="28">
        <v>43.156803243243246</v>
      </c>
      <c r="D70" s="22">
        <v>1596801.72</v>
      </c>
    </row>
    <row r="71" spans="1:4">
      <c r="A71" s="21">
        <v>42076</v>
      </c>
      <c r="B71" s="24">
        <v>21906</v>
      </c>
      <c r="C71" s="28">
        <v>43.281222435862318</v>
      </c>
      <c r="D71" s="22">
        <v>948118.45867999992</v>
      </c>
    </row>
    <row r="72" spans="1:4">
      <c r="A72" s="21">
        <v>42079</v>
      </c>
      <c r="B72" s="24">
        <v>6200</v>
      </c>
      <c r="C72" s="28">
        <v>44.032170341935483</v>
      </c>
      <c r="D72" s="22">
        <v>272999.45611999999</v>
      </c>
    </row>
    <row r="73" spans="1:4">
      <c r="A73" s="21">
        <v>42080</v>
      </c>
      <c r="B73" s="24">
        <v>18298</v>
      </c>
      <c r="C73" s="28">
        <v>43.445180000000001</v>
      </c>
      <c r="D73" s="22">
        <v>794959.90364000003</v>
      </c>
    </row>
    <row r="74" spans="1:4">
      <c r="A74" s="21">
        <v>42081</v>
      </c>
      <c r="B74" s="24">
        <v>15000</v>
      </c>
      <c r="C74" s="28">
        <v>43.216900000000003</v>
      </c>
      <c r="D74" s="22">
        <v>648253.5</v>
      </c>
    </row>
    <row r="75" spans="1:4">
      <c r="A75" s="21">
        <v>42086</v>
      </c>
      <c r="B75" s="24">
        <v>6282</v>
      </c>
      <c r="C75" s="28">
        <v>43.479714730977399</v>
      </c>
      <c r="D75" s="22">
        <v>273139.56794000004</v>
      </c>
    </row>
    <row r="76" spans="1:4">
      <c r="A76" s="21">
        <v>42087</v>
      </c>
      <c r="B76" s="24">
        <v>500</v>
      </c>
      <c r="C76" s="28">
        <v>44.097631999999997</v>
      </c>
      <c r="D76" s="22">
        <v>22048.815999999999</v>
      </c>
    </row>
    <row r="77" spans="1:4">
      <c r="A77" s="21">
        <v>42088</v>
      </c>
      <c r="B77" s="24">
        <v>80000</v>
      </c>
      <c r="C77" s="28">
        <v>43.352719999999998</v>
      </c>
      <c r="D77" s="22">
        <v>3468217.6</v>
      </c>
    </row>
    <row r="78" spans="1:4">
      <c r="A78" s="21">
        <v>42090</v>
      </c>
      <c r="B78" s="24">
        <v>8264</v>
      </c>
      <c r="C78" s="28">
        <v>42.567020000000007</v>
      </c>
      <c r="D78" s="22">
        <v>351773.85328000004</v>
      </c>
    </row>
    <row r="79" spans="1:4">
      <c r="A79" s="21">
        <v>42094</v>
      </c>
      <c r="B79" s="24">
        <v>6607</v>
      </c>
      <c r="C79" s="28">
        <v>43.046120000000002</v>
      </c>
      <c r="D79" s="22">
        <v>284405.71484000003</v>
      </c>
    </row>
    <row r="80" spans="1:4">
      <c r="A80" s="21">
        <v>42095</v>
      </c>
      <c r="B80" s="24">
        <v>18292</v>
      </c>
      <c r="C80" s="28">
        <v>43.201519999999995</v>
      </c>
      <c r="D80" s="22">
        <v>790242.20383999997</v>
      </c>
    </row>
    <row r="81" spans="1:4">
      <c r="A81" s="21">
        <v>42102</v>
      </c>
      <c r="B81" s="24">
        <v>17000</v>
      </c>
      <c r="C81" s="28">
        <v>42.321750000000002</v>
      </c>
      <c r="D81" s="22">
        <v>719469.75</v>
      </c>
    </row>
    <row r="82" spans="1:4">
      <c r="A82" s="21">
        <v>42103</v>
      </c>
      <c r="B82" s="24">
        <v>10000</v>
      </c>
      <c r="C82" s="28">
        <v>42.856299999999997</v>
      </c>
      <c r="D82" s="22">
        <v>428562.99999999994</v>
      </c>
    </row>
    <row r="83" spans="1:4">
      <c r="A83" s="21">
        <v>42104</v>
      </c>
      <c r="B83" s="24">
        <v>14633</v>
      </c>
      <c r="C83" s="28">
        <v>43.490446073942465</v>
      </c>
      <c r="D83" s="22">
        <v>636395.69740000006</v>
      </c>
    </row>
    <row r="84" spans="1:4">
      <c r="A84" s="21">
        <v>42107</v>
      </c>
      <c r="B84" s="24">
        <v>16504</v>
      </c>
      <c r="C84" s="28">
        <v>44.365905147115861</v>
      </c>
      <c r="D84" s="22">
        <v>732214.89854800014</v>
      </c>
    </row>
    <row r="85" spans="1:4">
      <c r="A85" s="21">
        <v>42108</v>
      </c>
      <c r="B85" s="24">
        <v>57176</v>
      </c>
      <c r="C85" s="28">
        <v>44.177835906464253</v>
      </c>
      <c r="D85" s="22">
        <v>2525911.9457880002</v>
      </c>
    </row>
    <row r="86" spans="1:4">
      <c r="A86" s="21">
        <v>42109</v>
      </c>
      <c r="B86" s="24">
        <v>17500</v>
      </c>
      <c r="C86" s="28">
        <v>43.178449999999998</v>
      </c>
      <c r="D86" s="22">
        <v>755622.875</v>
      </c>
    </row>
    <row r="87" spans="1:4">
      <c r="A87" s="21">
        <v>42110</v>
      </c>
      <c r="B87" s="24">
        <v>25000</v>
      </c>
      <c r="C87" s="28">
        <v>42.617049999999999</v>
      </c>
      <c r="D87" s="22">
        <v>1065426.25</v>
      </c>
    </row>
    <row r="88" spans="1:4">
      <c r="A88" s="21">
        <v>42111</v>
      </c>
      <c r="B88" s="24">
        <v>31000</v>
      </c>
      <c r="C88" s="28">
        <v>42.378300000000003</v>
      </c>
      <c r="D88" s="22">
        <v>1313727.3</v>
      </c>
    </row>
    <row r="89" spans="1:4">
      <c r="A89" s="21">
        <v>42114</v>
      </c>
      <c r="B89" s="24">
        <v>15850</v>
      </c>
      <c r="C89" s="28">
        <v>42.818600000000004</v>
      </c>
      <c r="D89" s="22">
        <v>678674.81</v>
      </c>
    </row>
    <row r="90" spans="1:4">
      <c r="A90" s="21">
        <v>42115</v>
      </c>
      <c r="B90" s="24">
        <v>5000</v>
      </c>
      <c r="C90" s="28">
        <v>43.692900000000002</v>
      </c>
      <c r="D90" s="22">
        <v>218464.5</v>
      </c>
    </row>
    <row r="91" spans="1:4">
      <c r="A91" s="21">
        <v>42116</v>
      </c>
      <c r="B91" s="24">
        <v>30000</v>
      </c>
      <c r="C91" s="28">
        <v>44.379550000000002</v>
      </c>
      <c r="D91" s="22">
        <v>1331386.5</v>
      </c>
    </row>
    <row r="92" spans="1:4">
      <c r="A92" s="21">
        <v>42117</v>
      </c>
      <c r="B92" s="24">
        <v>41472</v>
      </c>
      <c r="C92" s="28">
        <v>44.173949797453709</v>
      </c>
      <c r="D92" s="22">
        <v>1831982.0460000001</v>
      </c>
    </row>
    <row r="93" spans="1:4">
      <c r="A93" s="21">
        <v>42118</v>
      </c>
      <c r="B93" s="24">
        <v>193246</v>
      </c>
      <c r="C93" s="28">
        <v>45.510051422332154</v>
      </c>
      <c r="D93" s="22">
        <v>8794635.3971599992</v>
      </c>
    </row>
    <row r="94" spans="1:4">
      <c r="A94" s="21">
        <v>42122</v>
      </c>
      <c r="B94" s="24">
        <v>28865</v>
      </c>
      <c r="C94" s="28">
        <v>45.526949999999999</v>
      </c>
      <c r="D94" s="22">
        <v>1314135.41175</v>
      </c>
    </row>
    <row r="95" spans="1:4">
      <c r="A95" s="21">
        <v>42123</v>
      </c>
      <c r="B95" s="24">
        <v>98293</v>
      </c>
      <c r="C95" s="28">
        <v>44.432500000000005</v>
      </c>
      <c r="D95" s="22">
        <v>4367403.7225000001</v>
      </c>
    </row>
    <row r="96" spans="1:4">
      <c r="A96" s="21">
        <v>42124</v>
      </c>
      <c r="B96" s="24">
        <v>10000</v>
      </c>
      <c r="C96" s="28">
        <v>43.337699999999998</v>
      </c>
      <c r="D96" s="22">
        <v>433377</v>
      </c>
    </row>
    <row r="97" spans="1:4">
      <c r="A97" s="21">
        <v>42128</v>
      </c>
      <c r="B97" s="24">
        <v>28978</v>
      </c>
      <c r="C97" s="28">
        <v>44.425260808475393</v>
      </c>
      <c r="D97" s="22">
        <v>1287355.207708</v>
      </c>
    </row>
    <row r="98" spans="1:4">
      <c r="A98" s="21">
        <v>42129</v>
      </c>
      <c r="B98" s="24">
        <v>100000</v>
      </c>
      <c r="C98" s="28">
        <v>43.623100000000001</v>
      </c>
      <c r="D98" s="22">
        <v>4362310</v>
      </c>
    </row>
    <row r="99" spans="1:4">
      <c r="A99" s="21">
        <v>42130</v>
      </c>
      <c r="B99" s="24">
        <v>34000</v>
      </c>
      <c r="C99" s="28">
        <v>42.698050000000002</v>
      </c>
      <c r="D99" s="22">
        <v>1451733.7</v>
      </c>
    </row>
    <row r="100" spans="1:4">
      <c r="A100" s="21">
        <v>42131</v>
      </c>
      <c r="B100" s="24">
        <v>19000</v>
      </c>
      <c r="C100" s="28">
        <v>41.791150000000002</v>
      </c>
      <c r="D100" s="22">
        <v>794031.85</v>
      </c>
    </row>
    <row r="101" spans="1:4">
      <c r="A101" s="21">
        <v>42132</v>
      </c>
      <c r="B101" s="24">
        <v>3500</v>
      </c>
      <c r="C101" s="28">
        <v>42.403200000000005</v>
      </c>
      <c r="D101" s="22">
        <v>148411.20000000001</v>
      </c>
    </row>
    <row r="102" spans="1:4">
      <c r="A102" s="21">
        <v>42135</v>
      </c>
      <c r="B102" s="24">
        <v>5000</v>
      </c>
      <c r="C102" s="28">
        <v>42.650300000000001</v>
      </c>
      <c r="D102" s="22">
        <v>213251.5</v>
      </c>
    </row>
    <row r="103" spans="1:4">
      <c r="A103" s="21">
        <v>42136</v>
      </c>
      <c r="B103" s="24">
        <v>32000</v>
      </c>
      <c r="C103" s="28">
        <v>42.38785</v>
      </c>
      <c r="D103" s="22">
        <v>1356411.2</v>
      </c>
    </row>
    <row r="104" spans="1:4">
      <c r="A104" s="21">
        <v>42137</v>
      </c>
      <c r="B104" s="24">
        <v>25000</v>
      </c>
      <c r="C104" s="28">
        <v>43.050550000000001</v>
      </c>
      <c r="D104" s="22">
        <v>1076263.75</v>
      </c>
    </row>
    <row r="105" spans="1:4">
      <c r="A105" s="21">
        <v>42138</v>
      </c>
      <c r="B105" s="24">
        <v>2500</v>
      </c>
      <c r="C105" s="28">
        <v>42.993299999999991</v>
      </c>
      <c r="D105" s="22">
        <v>107483.24999999999</v>
      </c>
    </row>
    <row r="106" spans="1:4">
      <c r="A106" s="21">
        <v>42139</v>
      </c>
      <c r="B106" s="24">
        <v>6069</v>
      </c>
      <c r="C106" s="28">
        <v>44.038349999999994</v>
      </c>
      <c r="D106" s="22">
        <v>267268.74614999996</v>
      </c>
    </row>
    <row r="107" spans="1:4">
      <c r="A107" s="21">
        <v>42142</v>
      </c>
      <c r="B107" s="24">
        <v>7894</v>
      </c>
      <c r="C107" s="28">
        <v>43.524150000000006</v>
      </c>
      <c r="D107" s="22">
        <v>343579.64010000002</v>
      </c>
    </row>
    <row r="108" spans="1:4">
      <c r="A108" s="21">
        <v>42143</v>
      </c>
      <c r="B108" s="24">
        <v>9831</v>
      </c>
      <c r="C108" s="28">
        <v>44.490999999999993</v>
      </c>
      <c r="D108" s="22">
        <v>437391.02099999995</v>
      </c>
    </row>
    <row r="109" spans="1:4">
      <c r="A109" s="18"/>
      <c r="B109" s="25"/>
      <c r="C109" s="25"/>
      <c r="D109" s="17"/>
    </row>
    <row r="110" spans="1:4">
      <c r="A110" s="19" t="s">
        <v>9</v>
      </c>
      <c r="B110" s="26">
        <f>SUM(B12:B109)</f>
        <v>2594420</v>
      </c>
      <c r="C110" s="29">
        <f>D110/B110</f>
        <v>38.548048284695916</v>
      </c>
      <c r="D110" s="23">
        <f>SUM(D12:D109)</f>
        <v>100009827.43078078</v>
      </c>
    </row>
    <row r="111" spans="1:4">
      <c r="B111" s="7"/>
    </row>
    <row r="112" spans="1:4" s="6" customFormat="1">
      <c r="B112" s="7"/>
      <c r="D112" s="10"/>
    </row>
    <row r="113" spans="2:4" s="6" customFormat="1"/>
    <row r="114" spans="2:4">
      <c r="B114" s="1"/>
      <c r="C114" s="1"/>
      <c r="D114" s="1"/>
    </row>
    <row r="116" spans="2:4">
      <c r="D116" s="10"/>
    </row>
    <row r="117" spans="2:4">
      <c r="D117" s="10"/>
    </row>
    <row r="118" spans="2:4">
      <c r="D118" s="11"/>
    </row>
  </sheetData>
  <phoneticPr fontId="6" type="noConversion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2" sqref="F22"/>
    </sheetView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2E640F0267D46A9F8DACA7FC24784" ma:contentTypeVersion="4" ma:contentTypeDescription="Create a new document." ma:contentTypeScope="" ma:versionID="45c030f28ee5cfb774330045921b8955">
  <xsd:schema xmlns:xsd="http://www.w3.org/2001/XMLSchema" xmlns:xs="http://www.w3.org/2001/XMLSchema" xmlns:p="http://schemas.microsoft.com/office/2006/metadata/properties" xmlns:ns2="2eb0c995-c825-4e26-8360-04b715dddcbf" targetNamespace="http://schemas.microsoft.com/office/2006/metadata/properties" ma:root="true" ma:fieldsID="421af59547f3c1c582516316ace093c1" ns2:_="">
    <xsd:import namespace="2eb0c995-c825-4e26-8360-04b715dddc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PublicationDate" minOccurs="0"/>
                <xsd:element ref="ns2:Publicat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0c995-c825-4e26-8360-04b715ddd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ublicationDate" ma:index="10" nillable="true" ma:displayName="Publication Year" ma:format="Dropdown" ma:internalName="PublicationDate">
      <xsd:simpleType>
        <xsd:restriction base="dms:Choice"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Publication_x0020_Date" ma:index="11" nillable="true" ma:displayName="Publication Date" ma:format="DateOnly" ma:internalName="Public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2eb0c995-c825-4e26-8360-04b715dddcbf" xsi:nil="true"/>
    <Publication_x0020_Date xmlns="2eb0c995-c825-4e26-8360-04b715dddcbf" xsi:nil="true"/>
  </documentManagement>
</p:properties>
</file>

<file path=customXml/itemProps1.xml><?xml version="1.0" encoding="utf-8"?>
<ds:datastoreItem xmlns:ds="http://schemas.openxmlformats.org/officeDocument/2006/customXml" ds:itemID="{AB487AEF-6A5D-4576-B2B3-063CFA9FBB79}"/>
</file>

<file path=customXml/itemProps2.xml><?xml version="1.0" encoding="utf-8"?>
<ds:datastoreItem xmlns:ds="http://schemas.openxmlformats.org/officeDocument/2006/customXml" ds:itemID="{77C3F305-1072-4195-90F6-4FF617B6BD6B}"/>
</file>

<file path=customXml/itemProps3.xml><?xml version="1.0" encoding="utf-8"?>
<ds:datastoreItem xmlns:ds="http://schemas.openxmlformats.org/officeDocument/2006/customXml" ds:itemID="{E62FF917-4D54-4039-9574-138718F12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Philips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buyback program 2014-2015</dc:title>
  <dc:subject>Transaction history</dc:subject>
  <dc:creator>Philips - IR</dc:creator>
  <cp:keywords/>
  <dc:description/>
  <cp:lastModifiedBy>Kishor Dange</cp:lastModifiedBy>
  <cp:revision/>
  <dcterms:created xsi:type="dcterms:W3CDTF">2011-07-21T09:27:54Z</dcterms:created>
  <dcterms:modified xsi:type="dcterms:W3CDTF">2023-01-17T08:56:04Z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0x010100FC02E640F0267D46A9F8DACA7FC24784</vt:lpwstr>
  </property>
</Properties>
</file>